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总表" sheetId="1" r:id="rId1"/>
  </sheets>
  <definedNames>
    <definedName name="_xlnm._FilterDatabase" localSheetId="0" hidden="1">总表!$A$2:$J$10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<sst xmlns="http://schemas.openxmlformats.org/spreadsheetml/2006/main" count="38" uniqueCount="31">
  <si>
    <t>附件1：儋州市人民医院关于海南医学院2022届毕业生秋季校园招聘综合成绩表</t>
  </si>
  <si>
    <t>序号</t>
  </si>
  <si>
    <t>报考岗位</t>
  </si>
  <si>
    <t>姓名</t>
  </si>
  <si>
    <t>面试成绩</t>
  </si>
  <si>
    <t>面试成绩
*40%</t>
  </si>
  <si>
    <t>笔试成绩</t>
  </si>
  <si>
    <t>笔试成绩
*60%</t>
  </si>
  <si>
    <t>综合成绩</t>
  </si>
  <si>
    <t>排名</t>
  </si>
  <si>
    <t>备注</t>
  </si>
  <si>
    <t>功能科超声医学医师</t>
  </si>
  <si>
    <t>谢琳</t>
  </si>
  <si>
    <t>1</t>
  </si>
  <si>
    <t>呼吸内科医师</t>
  </si>
  <si>
    <t>王嘉盛</t>
  </si>
  <si>
    <t>内科住院医师</t>
  </si>
  <si>
    <t>李明昌</t>
  </si>
  <si>
    <t>骨科医师</t>
  </si>
  <si>
    <t>谢家阳</t>
  </si>
  <si>
    <t>泌尿外科医师</t>
  </si>
  <si>
    <t>范利坤</t>
  </si>
  <si>
    <t>内科医师</t>
  </si>
  <si>
    <t>高小芳</t>
  </si>
  <si>
    <t>蔡菊</t>
  </si>
  <si>
    <t>2</t>
  </si>
  <si>
    <t>麻醉手术科麻醉医师</t>
  </si>
  <si>
    <t>胡德安</t>
  </si>
  <si>
    <t>心血管内科医师</t>
  </si>
  <si>
    <t>林恒秀</t>
  </si>
  <si>
    <t>笔试放弃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</si>
</sst>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5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85" zoomScaleNormal="85" workbookViewId="0">
      <selection activeCell="L11" sqref="L11"/>
    </sheetView>
  </sheetViews>
  <sheetFormatPr defaultColWidth="9" defaultRowHeight="13.5"/>
  <cols>
    <col min="1" max="1" width="7.625" style="2" customWidth="1"/>
    <col min="2" max="2" width="29.875" style="2" customWidth="1"/>
    <col min="3" max="3" width="13.625" style="2" customWidth="1"/>
    <col min="4" max="7" width="14.875" style="3" customWidth="1"/>
    <col min="8" max="8" width="18" style="3" customWidth="1"/>
    <col min="9" max="9" width="12.25" style="2" customWidth="1"/>
    <col min="10" max="10" width="10.5" style="2" customWidth="1"/>
    <col min="11" max="16384" width="9" style="2"/>
  </cols>
  <sheetData>
    <row r="1" ht="79" customHeight="1" spans="1:10">
      <c r="A1" s="4" t="s">
        <v>0</v>
      </c>
      <c r="B1" s="5"/>
      <c r="C1" s="5"/>
      <c r="D1" s="6"/>
      <c r="E1" s="6"/>
      <c r="F1" s="6"/>
      <c r="G1" s="6"/>
      <c r="H1" s="6"/>
      <c r="I1" s="5"/>
      <c r="J1" s="5"/>
    </row>
    <row r="2" ht="44" customHeight="1" spans="1:10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7" t="s">
        <v>9</v>
      </c>
      <c r="J2" s="17" t="s">
        <v>10</v>
      </c>
    </row>
    <row r="3" s="1" customFormat="1" ht="30" customHeight="1" spans="1:10">
      <c r="A3" s="12">
        <v>1</v>
      </c>
      <c r="B3" s="13" t="s">
        <v>11</v>
      </c>
      <c r="C3" s="13" t="s">
        <v>12</v>
      </c>
      <c r="D3" s="14">
        <v>84.6666666666667</v>
      </c>
      <c r="E3" s="15">
        <f t="shared" ref="E3:E11" si="0">D3*0.4</f>
        <v>33.8666666666667</v>
      </c>
      <c r="F3" s="16">
        <v>62</v>
      </c>
      <c r="G3" s="15">
        <f t="shared" ref="G3:G11" si="1">F3*0.6</f>
        <v>37.2</v>
      </c>
      <c r="H3" s="15">
        <f t="shared" ref="H3:H11" si="2">E3+G3</f>
        <v>71.0666666666667</v>
      </c>
      <c r="I3" s="18" t="s">
        <v>13</v>
      </c>
      <c r="J3" s="19"/>
    </row>
    <row r="4" s="1" customFormat="1" ht="30" customHeight="1" spans="1:10">
      <c r="A4" s="12">
        <v>2</v>
      </c>
      <c r="B4" s="13" t="s">
        <v>14</v>
      </c>
      <c r="C4" s="13" t="s">
        <v>15</v>
      </c>
      <c r="D4" s="14">
        <v>85.3333333333333</v>
      </c>
      <c r="E4" s="15">
        <f t="shared" si="0"/>
        <v>34.1333333333333</v>
      </c>
      <c r="F4" s="16">
        <v>51</v>
      </c>
      <c r="G4" s="15">
        <f t="shared" si="1"/>
        <v>30.6</v>
      </c>
      <c r="H4" s="15">
        <f t="shared" si="2"/>
        <v>64.7333333333333</v>
      </c>
      <c r="I4" s="18" t="s">
        <v>13</v>
      </c>
      <c r="J4" s="19"/>
    </row>
    <row r="5" s="1" customFormat="1" ht="30" customHeight="1" spans="1:10">
      <c r="A5" s="12">
        <v>3</v>
      </c>
      <c r="B5" s="13" t="s">
        <v>16</v>
      </c>
      <c r="C5" s="13" t="s">
        <v>17</v>
      </c>
      <c r="D5" s="14">
        <v>82.6666666666667</v>
      </c>
      <c r="E5" s="15">
        <f t="shared" si="0"/>
        <v>33.0666666666667</v>
      </c>
      <c r="F5" s="16">
        <v>55</v>
      </c>
      <c r="G5" s="15">
        <f t="shared" si="1"/>
        <v>33</v>
      </c>
      <c r="H5" s="15">
        <f t="shared" si="2"/>
        <v>66.0666666666667</v>
      </c>
      <c r="I5" s="18" t="s">
        <v>13</v>
      </c>
      <c r="J5" s="19"/>
    </row>
    <row r="6" s="1" customFormat="1" ht="30" customHeight="1" spans="1:10">
      <c r="A6" s="12">
        <v>4</v>
      </c>
      <c r="B6" s="13" t="s">
        <v>18</v>
      </c>
      <c r="C6" s="13" t="s">
        <v>19</v>
      </c>
      <c r="D6" s="14">
        <v>80.6666666666667</v>
      </c>
      <c r="E6" s="15">
        <f t="shared" si="0"/>
        <v>32.2666666666667</v>
      </c>
      <c r="F6" s="16">
        <v>43</v>
      </c>
      <c r="G6" s="15">
        <f t="shared" si="1"/>
        <v>25.8</v>
      </c>
      <c r="H6" s="15">
        <f t="shared" si="2"/>
        <v>58.0666666666667</v>
      </c>
      <c r="I6" s="18" t="s">
        <v>13</v>
      </c>
      <c r="J6" s="19"/>
    </row>
    <row r="7" s="1" customFormat="1" ht="30" customHeight="1" spans="1:10">
      <c r="A7" s="12">
        <v>5</v>
      </c>
      <c r="B7" s="13" t="s">
        <v>20</v>
      </c>
      <c r="C7" s="13" t="s">
        <v>21</v>
      </c>
      <c r="D7" s="14">
        <v>81.3333333333333</v>
      </c>
      <c r="E7" s="15">
        <f t="shared" si="0"/>
        <v>32.5333333333333</v>
      </c>
      <c r="F7" s="16">
        <v>66</v>
      </c>
      <c r="G7" s="15">
        <f t="shared" si="1"/>
        <v>39.6</v>
      </c>
      <c r="H7" s="15">
        <f t="shared" si="2"/>
        <v>72.1333333333333</v>
      </c>
      <c r="I7" s="18" t="s">
        <v>13</v>
      </c>
      <c r="J7" s="19"/>
    </row>
    <row r="8" s="1" customFormat="1" ht="30" customHeight="1" spans="1:10">
      <c r="A8" s="12">
        <v>6</v>
      </c>
      <c r="B8" s="13" t="s">
        <v>22</v>
      </c>
      <c r="C8" s="13" t="s">
        <v>23</v>
      </c>
      <c r="D8" s="14">
        <v>84.3333333333333</v>
      </c>
      <c r="E8" s="15">
        <f t="shared" si="0"/>
        <v>33.7333333333333</v>
      </c>
      <c r="F8" s="16">
        <v>60</v>
      </c>
      <c r="G8" s="15">
        <f t="shared" si="1"/>
        <v>36</v>
      </c>
      <c r="H8" s="15">
        <f t="shared" si="2"/>
        <v>69.7333333333333</v>
      </c>
      <c r="I8" s="18" t="s">
        <v>13</v>
      </c>
      <c r="J8" s="19"/>
    </row>
    <row r="9" s="1" customFormat="1" ht="30" customHeight="1" spans="1:10">
      <c r="A9" s="12">
        <v>7</v>
      </c>
      <c r="B9" s="13" t="s">
        <v>22</v>
      </c>
      <c r="C9" s="13" t="s">
        <v>24</v>
      </c>
      <c r="D9" s="14">
        <v>81.3333333333333</v>
      </c>
      <c r="E9" s="15">
        <f t="shared" si="0"/>
        <v>32.5333333333333</v>
      </c>
      <c r="F9" s="16">
        <v>58</v>
      </c>
      <c r="G9" s="15">
        <f t="shared" si="1"/>
        <v>34.8</v>
      </c>
      <c r="H9" s="15">
        <f t="shared" si="2"/>
        <v>67.3333333333333</v>
      </c>
      <c r="I9" s="18" t="s">
        <v>25</v>
      </c>
      <c r="J9" s="19"/>
    </row>
    <row r="10" s="1" customFormat="1" ht="30" customHeight="1" spans="1:10">
      <c r="A10" s="12">
        <v>8</v>
      </c>
      <c r="B10" s="13" t="s">
        <v>26</v>
      </c>
      <c r="C10" s="13" t="s">
        <v>27</v>
      </c>
      <c r="D10" s="14">
        <v>81.3333333333333</v>
      </c>
      <c r="E10" s="15">
        <f t="shared" si="0"/>
        <v>32.5333333333333</v>
      </c>
      <c r="F10" s="16">
        <v>61</v>
      </c>
      <c r="G10" s="15">
        <f t="shared" si="1"/>
        <v>36.6</v>
      </c>
      <c r="H10" s="15">
        <f t="shared" si="2"/>
        <v>69.1333333333333</v>
      </c>
      <c r="I10" s="18" t="s">
        <v>13</v>
      </c>
      <c r="J10" s="19"/>
    </row>
    <row r="11" s="1" customFormat="1" ht="30" customHeight="1" spans="1:10">
      <c r="A11" s="12">
        <v>9</v>
      </c>
      <c r="B11" s="13" t="s">
        <v>28</v>
      </c>
      <c r="C11" s="13" t="s">
        <v>29</v>
      </c>
      <c r="D11" s="14">
        <v>82</v>
      </c>
      <c r="E11" s="15">
        <f t="shared" si="0"/>
        <v>32.8</v>
      </c>
      <c r="F11" s="16"/>
      <c r="G11" s="15">
        <f t="shared" si="1"/>
        <v>0</v>
      </c>
      <c r="H11" s="15">
        <f t="shared" si="2"/>
        <v>32.8</v>
      </c>
      <c r="I11" s="18"/>
      <c r="J11" s="19" t="s">
        <v>30</v>
      </c>
    </row>
  </sheetData>
  <mergeCells count="1">
    <mergeCell ref="A1:J1"/>
  </mergeCells>
  <printOptions horizontalCentered="1"/>
  <pageMargins left="0.0784722222222222" right="0.0784722222222222" top="0.196527777777778" bottom="0.275" header="0.0784722222222222" footer="0.0388888888888889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2020-11-09T01:53:00Z</dcterms:created>
  <dcterms:modified xsi:type="dcterms:W3CDTF">2022-02-21T01:19:08Z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A557873422EE469EAA97C1D73414FEF3</vt:lpwstr>
  </property>
  <property fmtid="{D5CDD505-2E9C-101B-9397-08002B2CF9AE}" pid="4" name="KSOReadingLayout">
    <vt:bool>true</vt:bool>
  </property>
</Properties>
</file>